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ultiple Choice Questions" sheetId="2" r:id="rId1"/>
    <sheet name="Question 2A" sheetId="11" r:id="rId2"/>
    <sheet name="Quenstion 2B" sheetId="12" r:id="rId3"/>
  </sheets>
  <definedNames>
    <definedName name="a">#REF!</definedName>
    <definedName name="grades">'Quenstion 2B'!$A$35:$B$39</definedName>
    <definedName name="Rates" localSheetId="0">#REF!</definedName>
    <definedName name="Rat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2" l="1"/>
  <c r="G33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8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B31" i="11" l="1"/>
  <c r="B30" i="11"/>
  <c r="B29" i="11"/>
</calcChain>
</file>

<file path=xl/sharedStrings.xml><?xml version="1.0" encoding="utf-8"?>
<sst xmlns="http://schemas.openxmlformats.org/spreadsheetml/2006/main" count="128" uniqueCount="104">
  <si>
    <r>
      <t xml:space="preserve">Each question has a unique best answer. Type your multiple choice answers to Q1 - Q10 in the boxes in column C. </t>
    </r>
    <r>
      <rPr>
        <b/>
        <sz val="11"/>
        <color rgb="FFFF0000"/>
        <rFont val="Calibri"/>
        <family val="2"/>
        <scheme val="minor"/>
      </rPr>
      <t xml:space="preserve">When you finish, switch to the other worksheets and do the practical Excel questions! </t>
    </r>
    <r>
      <rPr>
        <b/>
        <sz val="11"/>
        <color theme="1"/>
        <rFont val="Calibri"/>
        <family val="2"/>
        <scheme val="minor"/>
      </rPr>
      <t>Detailed instructions for the practical Excel questions are on the supplied pdf document.</t>
    </r>
  </si>
  <si>
    <t>Answer</t>
  </si>
  <si>
    <t>Q0</t>
  </si>
  <si>
    <r>
      <rPr>
        <b/>
        <sz val="11"/>
        <color theme="1"/>
        <rFont val="Calibri"/>
        <family val="2"/>
        <scheme val="minor"/>
      </rPr>
      <t>Example.</t>
    </r>
    <r>
      <rPr>
        <sz val="11"/>
        <color theme="1"/>
        <rFont val="Calibri"/>
        <family val="2"/>
        <scheme val="minor"/>
      </rPr>
      <t xml:space="preserve"> If I forget to </t>
    </r>
    <r>
      <rPr>
        <b/>
        <sz val="11"/>
        <color theme="1"/>
        <rFont val="Calibri"/>
        <family val="2"/>
        <scheme val="minor"/>
      </rPr>
      <t>submit</t>
    </r>
    <r>
      <rPr>
        <sz val="11"/>
        <color theme="1"/>
        <rFont val="Calibri"/>
        <family val="2"/>
        <scheme val="minor"/>
      </rPr>
      <t xml:space="preserve"> my worksheet in the mid-session quiz:</t>
    </r>
  </si>
  <si>
    <t>A</t>
  </si>
  <si>
    <t>(A)</t>
  </si>
  <si>
    <t>My test answers will be lost and unable to be retrieved</t>
  </si>
  <si>
    <t>(B)</t>
  </si>
  <si>
    <t>I will be able to retrieve the worksheet after the exam, using magic</t>
  </si>
  <si>
    <t>(C)</t>
  </si>
  <si>
    <t>I will be fined more than $205 by the NSW police</t>
  </si>
  <si>
    <t>(D)</t>
  </si>
  <si>
    <t>The lecturer will automatically give me full marks</t>
  </si>
  <si>
    <r>
      <t xml:space="preserve">During the test, you have no Z-drive access. You </t>
    </r>
    <r>
      <rPr>
        <b/>
        <sz val="11"/>
        <color rgb="FFFF0000"/>
        <rFont val="Calibri"/>
        <family val="2"/>
        <scheme val="minor"/>
      </rPr>
      <t>must</t>
    </r>
    <r>
      <rPr>
        <sz val="11"/>
        <color rgb="FFFF0000"/>
        <rFont val="Calibri"/>
        <family val="2"/>
        <scheme val="minor"/>
      </rPr>
      <t xml:space="preserve"> submit your answers! You can submit them as many times as you like, so treat </t>
    </r>
    <r>
      <rPr>
        <b/>
        <sz val="11"/>
        <color rgb="FFFF0000"/>
        <rFont val="Calibri"/>
        <family val="2"/>
        <scheme val="minor"/>
      </rPr>
      <t>Submit</t>
    </r>
    <r>
      <rPr>
        <sz val="11"/>
        <color rgb="FFFF0000"/>
        <rFont val="Calibri"/>
        <family val="2"/>
        <scheme val="minor"/>
      </rPr>
      <t xml:space="preserve"> like Save.</t>
    </r>
  </si>
  <si>
    <t>Q1</t>
  </si>
  <si>
    <t>C</t>
  </si>
  <si>
    <t>Q2</t>
  </si>
  <si>
    <t>Q3</t>
  </si>
  <si>
    <t>Q4</t>
  </si>
  <si>
    <t>Q5</t>
  </si>
  <si>
    <t>Date</t>
  </si>
  <si>
    <t>Name</t>
  </si>
  <si>
    <t>COMP1000 Final exam Test - Section 1 - Multiple-Choice Questions</t>
  </si>
  <si>
    <t>Number passes</t>
  </si>
  <si>
    <t>Number fails</t>
  </si>
  <si>
    <t xml:space="preserve">Which of the following is not What IF analysis tool in Excel?
</t>
  </si>
  <si>
    <t xml:space="preserve">Goal Seek </t>
  </si>
  <si>
    <t xml:space="preserve">Scenarios </t>
  </si>
  <si>
    <t xml:space="preserve">Macros </t>
  </si>
  <si>
    <t xml:space="preserve">None of above </t>
  </si>
  <si>
    <t>To apply Goal Seek command your cell pointer must be in</t>
  </si>
  <si>
    <t xml:space="preserve">The Changing cell whose value you need to find </t>
  </si>
  <si>
    <t xml:space="preserve">The Result Cell where formula is entered </t>
  </si>
  <si>
    <t xml:space="preserve">The cell where your targeted value is entered </t>
  </si>
  <si>
    <t>B</t>
  </si>
  <si>
    <t>Except for the …… function, a formula with a logical function shows the word “TRUE” or “FALSE” as a result</t>
  </si>
  <si>
    <t>IF</t>
  </si>
  <si>
    <t>AND</t>
  </si>
  <si>
    <t>OR</t>
  </si>
  <si>
    <t>NOT</t>
  </si>
  <si>
    <t>Each excel file is called a workbook because</t>
  </si>
  <si>
    <t xml:space="preserve"> It can contain text and data</t>
  </si>
  <si>
    <t>It can be modified</t>
  </si>
  <si>
    <t xml:space="preserve"> It can contain many sheets including worksheets and chart sheets</t>
  </si>
  <si>
    <t xml:space="preserve"> You have to work hard to create it</t>
  </si>
  <si>
    <t xml:space="preserve"> What does the VLOOKUP function do</t>
  </si>
  <si>
    <t>Looks up text that contain ‘v’</t>
  </si>
  <si>
    <t xml:space="preserve"> Checks whether text is the same in one cell as in the next</t>
  </si>
  <si>
    <t>Finds related records</t>
  </si>
  <si>
    <t>All of above</t>
  </si>
  <si>
    <t>Art</t>
  </si>
  <si>
    <t>Science</t>
  </si>
  <si>
    <t>Business</t>
  </si>
  <si>
    <t>Average of Art</t>
  </si>
  <si>
    <t>Maximum of Science</t>
  </si>
  <si>
    <t>Minimum of Business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</si>
  <si>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</si>
  <si>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</si>
  <si>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</si>
  <si>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</si>
  <si>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</si>
  <si>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</si>
  <si>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</si>
  <si>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</si>
  <si>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</si>
  <si>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</si>
  <si>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</si>
  <si>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</si>
  <si>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 Book</t>
  </si>
  <si>
    <t>Course:</t>
  </si>
  <si>
    <t>PSY 2030 General Psychology</t>
  </si>
  <si>
    <t>Section:</t>
  </si>
  <si>
    <t>Professor:</t>
  </si>
  <si>
    <t>Dr. Monica Unice</t>
  </si>
  <si>
    <t>Passing Score</t>
  </si>
  <si>
    <t>Unit Test 1</t>
  </si>
  <si>
    <t>Unit Test 2</t>
  </si>
  <si>
    <t>Final Exam</t>
  </si>
  <si>
    <t>Attendance Record</t>
  </si>
  <si>
    <t>Final Average</t>
  </si>
  <si>
    <t>Letter Grade</t>
  </si>
  <si>
    <t>Atkin</t>
  </si>
  <si>
    <t>Bailey</t>
  </si>
  <si>
    <t>Basquez</t>
  </si>
  <si>
    <t>Ethington</t>
  </si>
  <si>
    <t>Isham</t>
  </si>
  <si>
    <t>Leung</t>
  </si>
  <si>
    <t>McAllister</t>
  </si>
  <si>
    <t>Mellor</t>
  </si>
  <si>
    <t>Myers</t>
  </si>
  <si>
    <t>Noakes</t>
  </si>
  <si>
    <t>Nuvek</t>
  </si>
  <si>
    <t>O'Hair</t>
  </si>
  <si>
    <t>Peugh</t>
  </si>
  <si>
    <t>Pulley</t>
  </si>
  <si>
    <t>Rodarte</t>
  </si>
  <si>
    <t>Sager</t>
  </si>
  <si>
    <t>Smith</t>
  </si>
  <si>
    <t>Stanworth</t>
  </si>
  <si>
    <t>Stuberg</t>
  </si>
  <si>
    <t>Takahashi</t>
  </si>
  <si>
    <t>Thomas</t>
  </si>
  <si>
    <t>Uribe</t>
  </si>
  <si>
    <t>Warburon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</si>
</sst>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FF63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9" fillId="5" borderId="0" applyNumberFormat="0" applyBorder="0" applyAlignment="0" applyProtection="0"/>
    <xf numFmtId="0" fontId="1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2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4" fontId="0" fillId="0" borderId="0" xfId="0" applyNumberFormat="1"/>
    <xf numFmtId="0" fontId="2" fillId="0" borderId="0" xfId="0" applyFont="1"/>
    <xf numFmtId="0" fontId="9" fillId="5" borderId="0" xfId="2"/>
    <xf numFmtId="0" fontId="12" fillId="0" borderId="0" xfId="0" applyFont="1" applyAlignment="1"/>
    <xf numFmtId="14" fontId="13" fillId="6" borderId="0" xfId="2" applyNumberFormat="1" applyFont="1" applyFill="1"/>
    <xf numFmtId="0" fontId="9" fillId="6" borderId="0" xfId="2" applyFill="1"/>
    <xf numFmtId="0" fontId="13" fillId="6" borderId="0" xfId="2" applyFont="1" applyFill="1" applyAlignment="1">
      <alignment horizontal="left"/>
    </xf>
    <xf numFmtId="0" fontId="13" fillId="6" borderId="0" xfId="4" applyNumberFormat="1" applyFont="1" applyFill="1" applyAlignment="1">
      <alignment horizontal="left"/>
    </xf>
    <xf numFmtId="0" fontId="11" fillId="7" borderId="0" xfId="2" applyFont="1" applyFill="1" applyAlignment="1">
      <alignment horizontal="center"/>
    </xf>
    <xf numFmtId="0" fontId="11" fillId="7" borderId="0" xfId="2" applyFont="1" applyFill="1" applyAlignment="1">
      <alignment horizontal="right" wrapText="1"/>
    </xf>
    <xf numFmtId="0" fontId="11" fillId="7" borderId="0" xfId="2" applyFont="1" applyFill="1" applyAlignment="1">
      <alignment horizontal="center" wrapText="1"/>
    </xf>
    <xf numFmtId="165" fontId="10" fillId="0" borderId="0" xfId="3" applyNumberFormat="1" applyFont="1" applyFill="1"/>
    <xf numFmtId="166" fontId="0" fillId="0" borderId="0" xfId="4" applyNumberFormat="1" applyFont="1"/>
    <xf numFmtId="0" fontId="9" fillId="5" borderId="1" xfId="2" applyBorder="1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5">
    <cellStyle name="Bad" xfId="2" builtinId="27"/>
    <cellStyle name="Comma 2" xfId="4"/>
    <cellStyle name="Normal" xfId="0" builtinId="0"/>
    <cellStyle name="Normal 2" xfId="1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rgbClr val="FF0000"/>
                </a:solidFill>
              </a:rPr>
              <a:t>Summary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 2A'!$B$1</c:f>
              <c:strCache>
                <c:ptCount val="1"/>
                <c:pt idx="0">
                  <c:v>Art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'Question 2A'!$A$2:$A$13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'Question 2A'!$B$2:$B$13</c:f>
              <c:numCache>
                <c:formatCode>General</c:formatCode>
                <c:ptCount val="12"/>
                <c:pt idx="0">
                  <c:v>46</c:v>
                </c:pt>
                <c:pt idx="1">
                  <c:v>37</c:v>
                </c:pt>
                <c:pt idx="2">
                  <c:v>22</c:v>
                </c:pt>
                <c:pt idx="3">
                  <c:v>18</c:v>
                </c:pt>
                <c:pt idx="4">
                  <c:v>45</c:v>
                </c:pt>
                <c:pt idx="5">
                  <c:v>32</c:v>
                </c:pt>
                <c:pt idx="6">
                  <c:v>57</c:v>
                </c:pt>
                <c:pt idx="7">
                  <c:v>62</c:v>
                </c:pt>
                <c:pt idx="8">
                  <c:v>24</c:v>
                </c:pt>
                <c:pt idx="9">
                  <c:v>23</c:v>
                </c:pt>
                <c:pt idx="10">
                  <c:v>44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8-4308-BC6A-4900D097F4B1}"/>
            </c:ext>
          </c:extLst>
        </c:ser>
        <c:ser>
          <c:idx val="1"/>
          <c:order val="1"/>
          <c:tx>
            <c:strRef>
              <c:f>'Question 2A'!$C$1</c:f>
              <c:strCache>
                <c:ptCount val="1"/>
                <c:pt idx="0">
                  <c:v>Science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'Question 2A'!$A$2:$A$13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'Question 2A'!$C$2:$C$13</c:f>
              <c:numCache>
                <c:formatCode>General</c:formatCode>
                <c:ptCount val="12"/>
                <c:pt idx="0">
                  <c:v>15</c:v>
                </c:pt>
                <c:pt idx="1">
                  <c:v>19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58</c:v>
                </c:pt>
                <c:pt idx="6">
                  <c:v>56</c:v>
                </c:pt>
                <c:pt idx="7">
                  <c:v>32</c:v>
                </c:pt>
                <c:pt idx="8">
                  <c:v>92</c:v>
                </c:pt>
                <c:pt idx="9">
                  <c:v>82</c:v>
                </c:pt>
                <c:pt idx="10">
                  <c:v>56</c:v>
                </c:pt>
                <c:pt idx="1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8-4308-BC6A-4900D097F4B1}"/>
            </c:ext>
          </c:extLst>
        </c:ser>
        <c:ser>
          <c:idx val="2"/>
          <c:order val="2"/>
          <c:tx>
            <c:strRef>
              <c:f>'Question 2A'!$D$1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'Question 2A'!$A$2:$A$13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'Question 2A'!$D$2:$D$13</c:f>
              <c:numCache>
                <c:formatCode>General</c:formatCode>
                <c:ptCount val="12"/>
                <c:pt idx="0">
                  <c:v>77</c:v>
                </c:pt>
                <c:pt idx="1">
                  <c:v>54</c:v>
                </c:pt>
                <c:pt idx="2">
                  <c:v>28</c:v>
                </c:pt>
                <c:pt idx="3">
                  <c:v>95</c:v>
                </c:pt>
                <c:pt idx="4">
                  <c:v>93</c:v>
                </c:pt>
                <c:pt idx="5">
                  <c:v>41</c:v>
                </c:pt>
                <c:pt idx="6">
                  <c:v>76</c:v>
                </c:pt>
                <c:pt idx="7">
                  <c:v>82</c:v>
                </c:pt>
                <c:pt idx="8">
                  <c:v>74</c:v>
                </c:pt>
                <c:pt idx="9">
                  <c:v>49</c:v>
                </c:pt>
                <c:pt idx="10">
                  <c:v>88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8-4308-BC6A-4900D097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19552"/>
        <c:axId val="480726640"/>
      </c:lineChart>
      <c:catAx>
        <c:axId val="4780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726640"/>
        <c:crosses val="autoZero"/>
        <c:auto val="1"/>
        <c:lblAlgn val="ctr"/>
        <c:lblOffset val="100"/>
        <c:noMultiLvlLbl val="0"/>
      </c:catAx>
      <c:valAx>
        <c:axId val="48072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1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12</xdr:row>
      <xdr:rowOff>95250</xdr:rowOff>
    </xdr:from>
    <xdr:to>
      <xdr:col>16</xdr:col>
      <xdr:colOff>466725</xdr:colOff>
      <xdr:row>26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41"/>
  <sheetViews>
    <sheetView topLeftCell="A13" workbookViewId="0">
      <selection activeCell="C35" sqref="C35:C39"/>
    </sheetView>
  </sheetViews>
  <sheetFormatPr defaultRowHeight="15" x14ac:dyDescent="0.25"/>
  <cols>
    <col min="1" max="1" width="4" style="1" customWidth="1"/>
    <col min="2" max="2" width="91.28515625" customWidth="1"/>
  </cols>
  <sheetData>
    <row r="1" spans="1:8" ht="18.75" x14ac:dyDescent="0.3">
      <c r="A1" s="37" t="s">
        <v>22</v>
      </c>
      <c r="B1" s="37"/>
      <c r="C1" s="37"/>
    </row>
    <row r="3" spans="1:8" ht="75" customHeight="1" x14ac:dyDescent="0.25">
      <c r="B3" s="2" t="s">
        <v>0</v>
      </c>
      <c r="C3" s="3" t="s">
        <v>1</v>
      </c>
    </row>
    <row r="5" spans="1:8" ht="15.75" customHeight="1" x14ac:dyDescent="0.25">
      <c r="A5" s="4" t="s">
        <v>2</v>
      </c>
      <c r="B5" s="5" t="s">
        <v>3</v>
      </c>
      <c r="C5" s="38" t="s">
        <v>4</v>
      </c>
    </row>
    <row r="6" spans="1:8" x14ac:dyDescent="0.25">
      <c r="A6" s="6" t="s">
        <v>5</v>
      </c>
      <c r="B6" s="7" t="s">
        <v>6</v>
      </c>
      <c r="C6" s="39"/>
      <c r="D6" s="8"/>
    </row>
    <row r="7" spans="1:8" x14ac:dyDescent="0.25">
      <c r="A7" s="9" t="s">
        <v>7</v>
      </c>
      <c r="B7" s="7" t="s">
        <v>8</v>
      </c>
      <c r="C7" s="39"/>
    </row>
    <row r="8" spans="1:8" x14ac:dyDescent="0.25">
      <c r="A8" s="9" t="s">
        <v>9</v>
      </c>
      <c r="B8" s="7" t="s">
        <v>10</v>
      </c>
      <c r="C8" s="39"/>
      <c r="D8" s="41"/>
    </row>
    <row r="9" spans="1:8" x14ac:dyDescent="0.25">
      <c r="A9" s="9" t="s">
        <v>11</v>
      </c>
      <c r="B9" s="7" t="s">
        <v>12</v>
      </c>
      <c r="C9" s="40"/>
      <c r="D9" s="41"/>
    </row>
    <row r="10" spans="1:8" ht="41.25" customHeight="1" x14ac:dyDescent="0.25">
      <c r="A10" s="9"/>
      <c r="B10" s="10" t="s">
        <v>13</v>
      </c>
    </row>
    <row r="11" spans="1:8" ht="30" x14ac:dyDescent="0.25">
      <c r="A11" s="11" t="s">
        <v>14</v>
      </c>
      <c r="B11" s="17" t="s">
        <v>25</v>
      </c>
      <c r="C11" s="42" t="s">
        <v>15</v>
      </c>
      <c r="D11" s="12"/>
      <c r="E11" s="13"/>
      <c r="F11" s="13"/>
      <c r="G11" s="13"/>
      <c r="H11" s="14"/>
    </row>
    <row r="12" spans="1:8" x14ac:dyDescent="0.25">
      <c r="A12" s="9" t="s">
        <v>5</v>
      </c>
      <c r="B12" s="15" t="s">
        <v>26</v>
      </c>
      <c r="C12" s="43"/>
    </row>
    <row r="13" spans="1:8" x14ac:dyDescent="0.25">
      <c r="A13" s="9" t="s">
        <v>7</v>
      </c>
      <c r="B13" s="15" t="s">
        <v>27</v>
      </c>
      <c r="C13" s="43"/>
    </row>
    <row r="14" spans="1:8" ht="15" customHeight="1" x14ac:dyDescent="0.25">
      <c r="A14" s="9" t="s">
        <v>9</v>
      </c>
      <c r="B14" t="s">
        <v>28</v>
      </c>
      <c r="C14" s="44"/>
    </row>
    <row r="15" spans="1:8" x14ac:dyDescent="0.25">
      <c r="A15" s="9" t="s">
        <v>11</v>
      </c>
      <c r="B15" s="15" t="s">
        <v>29</v>
      </c>
      <c r="C15" s="45"/>
    </row>
    <row r="16" spans="1:8" x14ac:dyDescent="0.25">
      <c r="A16" s="9"/>
    </row>
    <row r="17" spans="1:3" x14ac:dyDescent="0.25">
      <c r="A17" s="11" t="s">
        <v>16</v>
      </c>
      <c r="B17" t="s">
        <v>30</v>
      </c>
      <c r="C17" s="46" t="s">
        <v>34</v>
      </c>
    </row>
    <row r="18" spans="1:3" x14ac:dyDescent="0.25">
      <c r="A18" s="9" t="s">
        <v>5</v>
      </c>
      <c r="B18" s="15" t="s">
        <v>31</v>
      </c>
      <c r="C18" s="43"/>
    </row>
    <row r="19" spans="1:3" x14ac:dyDescent="0.25">
      <c r="A19" s="9" t="s">
        <v>7</v>
      </c>
      <c r="B19" s="15" t="s">
        <v>32</v>
      </c>
      <c r="C19" s="43"/>
    </row>
    <row r="20" spans="1:3" x14ac:dyDescent="0.25">
      <c r="A20" s="9" t="s">
        <v>9</v>
      </c>
      <c r="B20" s="16" t="s">
        <v>33</v>
      </c>
      <c r="C20" s="43"/>
    </row>
    <row r="21" spans="1:3" x14ac:dyDescent="0.25">
      <c r="A21" s="9" t="s">
        <v>11</v>
      </c>
      <c r="B21" s="15" t="s">
        <v>29</v>
      </c>
      <c r="C21" s="47"/>
    </row>
    <row r="22" spans="1:3" x14ac:dyDescent="0.25">
      <c r="A22" s="9"/>
    </row>
    <row r="23" spans="1:3" ht="30" x14ac:dyDescent="0.25">
      <c r="A23" s="11" t="s">
        <v>17</v>
      </c>
      <c r="B23" s="17" t="s">
        <v>35</v>
      </c>
      <c r="C23" s="46" t="s">
        <v>4</v>
      </c>
    </row>
    <row r="24" spans="1:3" x14ac:dyDescent="0.25">
      <c r="A24" s="9" t="s">
        <v>5</v>
      </c>
      <c r="B24" s="15" t="s">
        <v>36</v>
      </c>
      <c r="C24" s="43"/>
    </row>
    <row r="25" spans="1:3" x14ac:dyDescent="0.25">
      <c r="A25" s="9" t="s">
        <v>7</v>
      </c>
      <c r="B25" s="15" t="s">
        <v>37</v>
      </c>
      <c r="C25" s="43"/>
    </row>
    <row r="26" spans="1:3" x14ac:dyDescent="0.25">
      <c r="A26" s="9" t="s">
        <v>9</v>
      </c>
      <c r="B26" s="15" t="s">
        <v>38</v>
      </c>
      <c r="C26" s="43"/>
    </row>
    <row r="27" spans="1:3" x14ac:dyDescent="0.25">
      <c r="A27" s="9" t="s">
        <v>11</v>
      </c>
      <c r="B27" s="15" t="s">
        <v>39</v>
      </c>
      <c r="C27" s="47"/>
    </row>
    <row r="29" spans="1:3" x14ac:dyDescent="0.25">
      <c r="A29" s="11" t="s">
        <v>18</v>
      </c>
      <c r="B29" s="17" t="s">
        <v>40</v>
      </c>
      <c r="C29" s="46" t="s">
        <v>15</v>
      </c>
    </row>
    <row r="30" spans="1:3" x14ac:dyDescent="0.25">
      <c r="A30" s="9" t="s">
        <v>5</v>
      </c>
      <c r="B30" s="15" t="s">
        <v>41</v>
      </c>
      <c r="C30" s="43"/>
    </row>
    <row r="31" spans="1:3" x14ac:dyDescent="0.25">
      <c r="A31" s="9" t="s">
        <v>7</v>
      </c>
      <c r="B31" s="15" t="s">
        <v>42</v>
      </c>
      <c r="C31" s="43"/>
    </row>
    <row r="32" spans="1:3" x14ac:dyDescent="0.25">
      <c r="A32" s="9" t="s">
        <v>9</v>
      </c>
      <c r="B32" s="15" t="s">
        <v>43</v>
      </c>
      <c r="C32" s="43"/>
    </row>
    <row r="33" spans="1:3" x14ac:dyDescent="0.25">
      <c r="A33" s="9" t="s">
        <v>11</v>
      </c>
      <c r="B33" s="15" t="s">
        <v>44</v>
      </c>
      <c r="C33" s="47"/>
    </row>
    <row r="35" spans="1:3" x14ac:dyDescent="0.25">
      <c r="A35" s="11" t="s">
        <v>19</v>
      </c>
      <c r="B35" t="s">
        <v>45</v>
      </c>
      <c r="C35" s="46" t="s">
        <v>15</v>
      </c>
    </row>
    <row r="36" spans="1:3" x14ac:dyDescent="0.25">
      <c r="A36" s="9" t="s">
        <v>5</v>
      </c>
      <c r="B36" s="16" t="s">
        <v>46</v>
      </c>
      <c r="C36" s="43"/>
    </row>
    <row r="37" spans="1:3" x14ac:dyDescent="0.25">
      <c r="A37" s="9" t="s">
        <v>7</v>
      </c>
      <c r="B37" s="15" t="s">
        <v>47</v>
      </c>
      <c r="C37" s="43"/>
    </row>
    <row r="38" spans="1:3" x14ac:dyDescent="0.25">
      <c r="A38" s="9" t="s">
        <v>9</v>
      </c>
      <c r="B38" s="15" t="s">
        <v>48</v>
      </c>
      <c r="C38" s="43"/>
    </row>
    <row r="39" spans="1:3" x14ac:dyDescent="0.25">
      <c r="A39" s="9" t="s">
        <v>11</v>
      </c>
      <c r="B39" s="15" t="s">
        <v>49</v>
      </c>
      <c r="C39" s="47"/>
    </row>
    <row r="41" spans="1:3" s="20" customFormat="1" ht="44.25" customHeight="1" x14ac:dyDescent="0.25">
      <c r="A41" s="18"/>
      <c r="B41" s="19"/>
    </row>
  </sheetData>
  <mergeCells count="8">
    <mergeCell ref="A1:C1"/>
    <mergeCell ref="C5:C9"/>
    <mergeCell ref="D8:D9"/>
    <mergeCell ref="C11:C15"/>
    <mergeCell ref="C35:C39"/>
    <mergeCell ref="C17:C21"/>
    <mergeCell ref="C23:C27"/>
    <mergeCell ref="C29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N9" sqref="N9"/>
    </sheetView>
  </sheetViews>
  <sheetFormatPr defaultColWidth="8.85546875" defaultRowHeight="15" x14ac:dyDescent="0.25"/>
  <cols>
    <col min="1" max="1" width="23.140625" bestFit="1" customWidth="1"/>
    <col min="2" max="4" width="11.140625" bestFit="1" customWidth="1"/>
  </cols>
  <sheetData>
    <row r="1" spans="1:4" ht="16.5" x14ac:dyDescent="0.3">
      <c r="A1" s="21" t="s">
        <v>20</v>
      </c>
      <c r="B1" s="22" t="s">
        <v>50</v>
      </c>
      <c r="C1" s="22" t="s">
        <v>51</v>
      </c>
      <c r="D1" s="22" t="s">
        <v>52</v>
      </c>
    </row>
    <row r="2" spans="1:4" x14ac:dyDescent="0.25">
      <c r="A2" s="23" t="s">
        <v>56</v>
      </c>
      <c r="B2">
        <v>46</v>
      </c>
      <c r="C2">
        <v>15</v>
      </c>
      <c r="D2">
        <v>77</v>
      </c>
    </row>
    <row r="3" spans="1:4" x14ac:dyDescent="0.25">
      <c r="A3" s="23" t="s">
        <v>57</v>
      </c>
      <c r="B3">
        <v>37</v>
      </c>
      <c r="C3">
        <v>19</v>
      </c>
      <c r="D3">
        <v>54</v>
      </c>
    </row>
    <row r="4" spans="1:4" x14ac:dyDescent="0.25">
      <c r="A4" s="23" t="s">
        <v>58</v>
      </c>
      <c r="B4">
        <v>22</v>
      </c>
      <c r="C4">
        <v>24</v>
      </c>
      <c r="D4">
        <v>28</v>
      </c>
    </row>
    <row r="5" spans="1:4" x14ac:dyDescent="0.25">
      <c r="A5" s="23" t="s">
        <v>59</v>
      </c>
      <c r="B5">
        <v>18</v>
      </c>
      <c r="C5">
        <v>27</v>
      </c>
      <c r="D5">
        <v>95</v>
      </c>
    </row>
    <row r="6" spans="1:4" x14ac:dyDescent="0.25">
      <c r="A6" s="23" t="s">
        <v>60</v>
      </c>
      <c r="B6">
        <v>45</v>
      </c>
      <c r="C6">
        <v>29</v>
      </c>
      <c r="D6">
        <v>93</v>
      </c>
    </row>
    <row r="7" spans="1:4" x14ac:dyDescent="0.25">
      <c r="A7" s="23" t="s">
        <v>61</v>
      </c>
      <c r="B7">
        <v>32</v>
      </c>
      <c r="C7">
        <v>58</v>
      </c>
      <c r="D7">
        <v>41</v>
      </c>
    </row>
    <row r="8" spans="1:4" x14ac:dyDescent="0.25">
      <c r="A8" s="23" t="s">
        <v>62</v>
      </c>
      <c r="B8">
        <v>57</v>
      </c>
      <c r="C8">
        <v>56</v>
      </c>
      <c r="D8">
        <v>76</v>
      </c>
    </row>
    <row r="9" spans="1:4" x14ac:dyDescent="0.25">
      <c r="A9" s="23" t="s">
        <v>63</v>
      </c>
      <c r="B9">
        <v>62</v>
      </c>
      <c r="C9">
        <v>32</v>
      </c>
      <c r="D9">
        <v>82</v>
      </c>
    </row>
    <row r="10" spans="1:4" x14ac:dyDescent="0.25">
      <c r="A10" s="23" t="s">
        <v>64</v>
      </c>
      <c r="B10">
        <v>24</v>
      </c>
      <c r="C10">
        <v>92</v>
      </c>
      <c r="D10">
        <v>74</v>
      </c>
    </row>
    <row r="11" spans="1:4" x14ac:dyDescent="0.25">
      <c r="A11" s="23" t="s">
        <v>65</v>
      </c>
      <c r="B11">
        <v>23</v>
      </c>
      <c r="C11">
        <v>82</v>
      </c>
      <c r="D11">
        <v>49</v>
      </c>
    </row>
    <row r="12" spans="1:4" x14ac:dyDescent="0.25">
      <c r="A12" s="23" t="s">
        <v>66</v>
      </c>
      <c r="B12">
        <v>44</v>
      </c>
      <c r="C12">
        <v>56</v>
      </c>
      <c r="D12">
        <v>88</v>
      </c>
    </row>
    <row r="13" spans="1:4" x14ac:dyDescent="0.25">
      <c r="A13" s="23" t="s">
        <v>67</v>
      </c>
      <c r="B13">
        <v>75</v>
      </c>
      <c r="C13">
        <v>81</v>
      </c>
      <c r="D13">
        <v>64</v>
      </c>
    </row>
    <row r="14" spans="1:4" x14ac:dyDescent="0.25">
      <c r="A14" s="23"/>
    </row>
    <row r="15" spans="1:4" x14ac:dyDescent="0.25">
      <c r="A15" s="23"/>
    </row>
    <row r="16" spans="1:4" x14ac:dyDescent="0.25">
      <c r="A16" s="23"/>
    </row>
    <row r="17" spans="1:2" x14ac:dyDescent="0.25">
      <c r="A17" s="23"/>
    </row>
    <row r="18" spans="1:2" x14ac:dyDescent="0.25">
      <c r="A18" s="23"/>
    </row>
    <row r="19" spans="1:2" x14ac:dyDescent="0.25">
      <c r="A19" s="23"/>
    </row>
    <row r="20" spans="1:2" x14ac:dyDescent="0.25">
      <c r="A20" s="23"/>
    </row>
    <row r="21" spans="1:2" x14ac:dyDescent="0.25">
      <c r="A21" s="23"/>
    </row>
    <row r="22" spans="1:2" x14ac:dyDescent="0.25">
      <c r="A22" s="23"/>
    </row>
    <row r="23" spans="1:2" x14ac:dyDescent="0.25">
      <c r="A23" s="23"/>
    </row>
    <row r="24" spans="1:2" x14ac:dyDescent="0.25">
      <c r="A24" s="23"/>
    </row>
    <row r="25" spans="1:2" x14ac:dyDescent="0.25">
      <c r="A25" s="23"/>
    </row>
    <row r="26" spans="1:2" x14ac:dyDescent="0.25">
      <c r="A26" s="23"/>
    </row>
    <row r="29" spans="1:2" x14ac:dyDescent="0.25">
      <c r="A29" s="25" t="s">
        <v>53</v>
      </c>
      <c r="B29">
        <f>AVERAGE(B2:B13)</f>
        <v>40.416666666666664</v>
      </c>
    </row>
    <row r="30" spans="1:2" x14ac:dyDescent="0.25">
      <c r="A30" s="25" t="s">
        <v>54</v>
      </c>
      <c r="B30">
        <f>MAX(C2:C13)</f>
        <v>92</v>
      </c>
    </row>
    <row r="31" spans="1:2" x14ac:dyDescent="0.25">
      <c r="A31" s="25" t="s">
        <v>55</v>
      </c>
      <c r="B31">
        <f>MIN(D2:D13)</f>
        <v>28</v>
      </c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G34" sqref="G34"/>
    </sheetView>
  </sheetViews>
  <sheetFormatPr defaultRowHeight="15" x14ac:dyDescent="0.25"/>
  <cols>
    <col min="1" max="1" width="12.7109375" customWidth="1"/>
    <col min="2" max="2" width="11.42578125" customWidth="1"/>
    <col min="3" max="3" width="11.140625" customWidth="1"/>
    <col min="4" max="4" width="9.85546875" customWidth="1"/>
    <col min="5" max="5" width="12.140625" customWidth="1"/>
    <col min="6" max="6" width="14.7109375" bestFit="1" customWidth="1"/>
    <col min="7" max="7" width="14.140625" customWidth="1"/>
  </cols>
  <sheetData>
    <row r="1" spans="1:7" ht="33.75" x14ac:dyDescent="0.5">
      <c r="A1" s="26" t="s">
        <v>68</v>
      </c>
      <c r="B1" s="26"/>
      <c r="C1" s="26"/>
      <c r="D1" s="26"/>
      <c r="E1" s="26"/>
      <c r="F1" s="26"/>
      <c r="G1" s="26"/>
    </row>
    <row r="2" spans="1:7" x14ac:dyDescent="0.25">
      <c r="A2" s="24" t="s">
        <v>69</v>
      </c>
      <c r="B2" s="27" t="s">
        <v>70</v>
      </c>
      <c r="C2" s="28"/>
      <c r="D2" s="28"/>
    </row>
    <row r="3" spans="1:7" x14ac:dyDescent="0.25">
      <c r="A3" s="24" t="s">
        <v>71</v>
      </c>
      <c r="B3" s="29">
        <v>102</v>
      </c>
      <c r="C3" s="28"/>
      <c r="D3" s="28"/>
    </row>
    <row r="4" spans="1:7" x14ac:dyDescent="0.25">
      <c r="A4" s="24" t="s">
        <v>72</v>
      </c>
      <c r="B4" s="27" t="s">
        <v>73</v>
      </c>
      <c r="C4" s="28"/>
      <c r="D4" s="28"/>
    </row>
    <row r="5" spans="1:7" x14ac:dyDescent="0.25">
      <c r="A5" s="24" t="s">
        <v>74</v>
      </c>
      <c r="B5" s="30">
        <v>70</v>
      </c>
      <c r="C5" s="28"/>
      <c r="D5" s="28"/>
    </row>
    <row r="7" spans="1:7" ht="30" x14ac:dyDescent="0.25">
      <c r="A7" s="31" t="s">
        <v>21</v>
      </c>
      <c r="B7" s="32" t="s">
        <v>75</v>
      </c>
      <c r="C7" s="32" t="s">
        <v>76</v>
      </c>
      <c r="D7" s="32" t="s">
        <v>77</v>
      </c>
      <c r="E7" s="32" t="s">
        <v>78</v>
      </c>
      <c r="F7" s="33" t="s">
        <v>79</v>
      </c>
      <c r="G7" s="32" t="s">
        <v>80</v>
      </c>
    </row>
    <row r="8" spans="1:7" x14ac:dyDescent="0.25">
      <c r="A8" t="s">
        <v>81</v>
      </c>
      <c r="B8">
        <v>90</v>
      </c>
      <c r="C8">
        <v>84</v>
      </c>
      <c r="D8" s="34">
        <v>88</v>
      </c>
      <c r="E8" s="34">
        <v>95</v>
      </c>
      <c r="F8" s="35">
        <f t="shared" ref="F8:F30" si="0">AVERAGE(B8:D8)</f>
        <v>87.333333333333329</v>
      </c>
      <c r="G8" t="str">
        <f>IF(AND(E8&gt;=60,F8&gt;=60),"PS","FL")</f>
        <v>PS</v>
      </c>
    </row>
    <row r="9" spans="1:7" x14ac:dyDescent="0.25">
      <c r="A9" t="s">
        <v>82</v>
      </c>
      <c r="B9">
        <v>91</v>
      </c>
      <c r="C9">
        <v>88</v>
      </c>
      <c r="D9" s="34">
        <v>90</v>
      </c>
      <c r="E9" s="34">
        <v>85</v>
      </c>
      <c r="F9" s="35">
        <f t="shared" si="0"/>
        <v>89.666666666666671</v>
      </c>
      <c r="G9" t="str">
        <f t="shared" ref="G9:G30" si="1">IF(AND(E9&gt;=60,F9&gt;=60),"PS","FL")</f>
        <v>PS</v>
      </c>
    </row>
    <row r="10" spans="1:7" x14ac:dyDescent="0.25">
      <c r="A10" t="s">
        <v>83</v>
      </c>
      <c r="B10">
        <v>78</v>
      </c>
      <c r="C10">
        <v>70</v>
      </c>
      <c r="D10" s="34">
        <v>68</v>
      </c>
      <c r="E10" s="34">
        <v>55</v>
      </c>
      <c r="F10" s="35">
        <f t="shared" si="0"/>
        <v>72</v>
      </c>
      <c r="G10" t="str">
        <f t="shared" si="1"/>
        <v>FL</v>
      </c>
    </row>
    <row r="11" spans="1:7" x14ac:dyDescent="0.25">
      <c r="A11" t="s">
        <v>84</v>
      </c>
      <c r="B11">
        <v>60</v>
      </c>
      <c r="C11">
        <v>64</v>
      </c>
      <c r="D11" s="34">
        <v>58</v>
      </c>
      <c r="E11" s="34">
        <v>60</v>
      </c>
      <c r="F11" s="35">
        <f t="shared" si="0"/>
        <v>60.666666666666664</v>
      </c>
      <c r="G11" t="str">
        <f t="shared" si="1"/>
        <v>PS</v>
      </c>
    </row>
    <row r="12" spans="1:7" x14ac:dyDescent="0.25">
      <c r="A12" t="s">
        <v>85</v>
      </c>
      <c r="B12">
        <v>82</v>
      </c>
      <c r="C12">
        <v>74</v>
      </c>
      <c r="D12" s="34">
        <v>82</v>
      </c>
      <c r="E12" s="34">
        <v>90</v>
      </c>
      <c r="F12" s="35">
        <f t="shared" si="0"/>
        <v>79.333333333333329</v>
      </c>
      <c r="G12" t="str">
        <f t="shared" si="1"/>
        <v>PS</v>
      </c>
    </row>
    <row r="13" spans="1:7" x14ac:dyDescent="0.25">
      <c r="A13" t="s">
        <v>86</v>
      </c>
      <c r="B13">
        <v>84</v>
      </c>
      <c r="C13">
        <v>90</v>
      </c>
      <c r="D13" s="34">
        <v>80</v>
      </c>
      <c r="E13" s="34">
        <v>80</v>
      </c>
      <c r="F13" s="35">
        <f t="shared" si="0"/>
        <v>84.666666666666671</v>
      </c>
      <c r="G13" t="str">
        <f t="shared" si="1"/>
        <v>PS</v>
      </c>
    </row>
    <row r="14" spans="1:7" x14ac:dyDescent="0.25">
      <c r="A14" t="s">
        <v>87</v>
      </c>
      <c r="B14">
        <v>70</v>
      </c>
      <c r="C14">
        <v>66</v>
      </c>
      <c r="D14" s="34">
        <v>62</v>
      </c>
      <c r="E14" s="34">
        <v>55</v>
      </c>
      <c r="F14" s="35">
        <f t="shared" si="0"/>
        <v>66</v>
      </c>
      <c r="G14" t="str">
        <f t="shared" si="1"/>
        <v>FL</v>
      </c>
    </row>
    <row r="15" spans="1:7" x14ac:dyDescent="0.25">
      <c r="A15" t="s">
        <v>88</v>
      </c>
      <c r="B15">
        <v>74</v>
      </c>
      <c r="C15">
        <v>76</v>
      </c>
      <c r="D15" s="34">
        <v>80</v>
      </c>
      <c r="E15" s="34">
        <v>80</v>
      </c>
      <c r="F15" s="35">
        <f t="shared" si="0"/>
        <v>76.666666666666671</v>
      </c>
      <c r="G15" t="str">
        <f t="shared" si="1"/>
        <v>PS</v>
      </c>
    </row>
    <row r="16" spans="1:7" x14ac:dyDescent="0.25">
      <c r="A16" t="s">
        <v>89</v>
      </c>
      <c r="B16">
        <v>96</v>
      </c>
      <c r="C16">
        <v>90</v>
      </c>
      <c r="D16" s="34">
        <v>94</v>
      </c>
      <c r="E16" s="34">
        <v>70</v>
      </c>
      <c r="F16" s="35">
        <f t="shared" si="0"/>
        <v>93.333333333333329</v>
      </c>
      <c r="G16" t="str">
        <f t="shared" si="1"/>
        <v>PS</v>
      </c>
    </row>
    <row r="17" spans="1:7" x14ac:dyDescent="0.25">
      <c r="A17" t="s">
        <v>90</v>
      </c>
      <c r="B17">
        <v>74</v>
      </c>
      <c r="C17">
        <v>78</v>
      </c>
      <c r="D17" s="34">
        <v>84</v>
      </c>
      <c r="E17" s="34">
        <v>43</v>
      </c>
      <c r="F17" s="35">
        <f t="shared" si="0"/>
        <v>78.666666666666671</v>
      </c>
      <c r="G17" t="str">
        <f t="shared" si="1"/>
        <v>FL</v>
      </c>
    </row>
    <row r="18" spans="1:7" x14ac:dyDescent="0.25">
      <c r="A18" t="s">
        <v>91</v>
      </c>
      <c r="B18">
        <v>82</v>
      </c>
      <c r="C18">
        <v>78</v>
      </c>
      <c r="D18" s="34">
        <v>74</v>
      </c>
      <c r="E18" s="34">
        <v>100</v>
      </c>
      <c r="F18" s="35">
        <f t="shared" si="0"/>
        <v>78</v>
      </c>
      <c r="G18" t="str">
        <f t="shared" si="1"/>
        <v>PS</v>
      </c>
    </row>
    <row r="19" spans="1:7" x14ac:dyDescent="0.25">
      <c r="A19" t="s">
        <v>92</v>
      </c>
      <c r="B19">
        <v>56</v>
      </c>
      <c r="C19">
        <v>52</v>
      </c>
      <c r="D19" s="34">
        <v>60</v>
      </c>
      <c r="E19" s="34">
        <v>50</v>
      </c>
      <c r="F19" s="35">
        <f t="shared" si="0"/>
        <v>56</v>
      </c>
      <c r="G19" t="str">
        <f t="shared" si="1"/>
        <v>FL</v>
      </c>
    </row>
    <row r="20" spans="1:7" x14ac:dyDescent="0.25">
      <c r="A20" t="s">
        <v>93</v>
      </c>
      <c r="B20">
        <v>78</v>
      </c>
      <c r="C20">
        <v>85</v>
      </c>
      <c r="D20" s="34">
        <v>88</v>
      </c>
      <c r="E20" s="34">
        <v>90</v>
      </c>
      <c r="F20" s="35">
        <f t="shared" si="0"/>
        <v>83.666666666666671</v>
      </c>
      <c r="G20" t="str">
        <f t="shared" si="1"/>
        <v>PS</v>
      </c>
    </row>
    <row r="21" spans="1:7" x14ac:dyDescent="0.25">
      <c r="A21" t="s">
        <v>94</v>
      </c>
      <c r="B21">
        <v>76</v>
      </c>
      <c r="C21">
        <v>84</v>
      </c>
      <c r="D21" s="34">
        <v>74</v>
      </c>
      <c r="E21" s="34">
        <v>90</v>
      </c>
      <c r="F21" s="35">
        <f t="shared" si="0"/>
        <v>78</v>
      </c>
      <c r="G21" t="str">
        <f t="shared" si="1"/>
        <v>PS</v>
      </c>
    </row>
    <row r="22" spans="1:7" x14ac:dyDescent="0.25">
      <c r="A22" t="s">
        <v>95</v>
      </c>
      <c r="B22">
        <v>82</v>
      </c>
      <c r="C22">
        <v>76</v>
      </c>
      <c r="D22" s="34">
        <v>86</v>
      </c>
      <c r="E22" s="34">
        <v>80</v>
      </c>
      <c r="F22" s="35">
        <f t="shared" si="0"/>
        <v>81.333333333333329</v>
      </c>
      <c r="G22" t="str">
        <f t="shared" si="1"/>
        <v>PS</v>
      </c>
    </row>
    <row r="23" spans="1:7" x14ac:dyDescent="0.25">
      <c r="A23" t="s">
        <v>96</v>
      </c>
      <c r="B23">
        <v>50</v>
      </c>
      <c r="C23">
        <v>64</v>
      </c>
      <c r="D23" s="34">
        <v>68</v>
      </c>
      <c r="E23" s="34">
        <v>75</v>
      </c>
      <c r="F23" s="35">
        <f t="shared" si="0"/>
        <v>60.666666666666664</v>
      </c>
      <c r="G23" t="str">
        <f t="shared" si="1"/>
        <v>PS</v>
      </c>
    </row>
    <row r="24" spans="1:7" x14ac:dyDescent="0.25">
      <c r="A24" t="s">
        <v>97</v>
      </c>
      <c r="B24">
        <v>54</v>
      </c>
      <c r="C24">
        <v>50</v>
      </c>
      <c r="D24" s="34">
        <v>48</v>
      </c>
      <c r="E24" s="34">
        <v>58</v>
      </c>
      <c r="F24" s="35">
        <f t="shared" si="0"/>
        <v>50.666666666666664</v>
      </c>
      <c r="G24" t="str">
        <f t="shared" si="1"/>
        <v>FL</v>
      </c>
    </row>
    <row r="25" spans="1:7" x14ac:dyDescent="0.25">
      <c r="A25" t="s">
        <v>98</v>
      </c>
      <c r="B25">
        <v>68</v>
      </c>
      <c r="C25">
        <v>62</v>
      </c>
      <c r="D25" s="34">
        <v>74</v>
      </c>
      <c r="E25" s="34">
        <v>80</v>
      </c>
      <c r="F25" s="35">
        <f t="shared" si="0"/>
        <v>68</v>
      </c>
      <c r="G25" t="str">
        <f t="shared" si="1"/>
        <v>PS</v>
      </c>
    </row>
    <row r="26" spans="1:7" x14ac:dyDescent="0.25">
      <c r="A26" t="s">
        <v>99</v>
      </c>
      <c r="B26">
        <v>98</v>
      </c>
      <c r="C26">
        <v>96</v>
      </c>
      <c r="D26" s="34">
        <v>100</v>
      </c>
      <c r="E26" s="34">
        <v>95</v>
      </c>
      <c r="F26" s="35">
        <f t="shared" si="0"/>
        <v>98</v>
      </c>
      <c r="G26" t="str">
        <f t="shared" si="1"/>
        <v>PS</v>
      </c>
    </row>
    <row r="27" spans="1:7" x14ac:dyDescent="0.25">
      <c r="A27" t="s">
        <v>100</v>
      </c>
      <c r="B27">
        <v>86</v>
      </c>
      <c r="C27">
        <v>88</v>
      </c>
      <c r="D27" s="34">
        <v>94</v>
      </c>
      <c r="E27" s="34">
        <v>100</v>
      </c>
      <c r="F27" s="35">
        <f t="shared" si="0"/>
        <v>89.333333333333329</v>
      </c>
      <c r="G27" t="str">
        <f t="shared" si="1"/>
        <v>PS</v>
      </c>
    </row>
    <row r="28" spans="1:7" x14ac:dyDescent="0.25">
      <c r="A28" t="s">
        <v>101</v>
      </c>
      <c r="B28">
        <v>78</v>
      </c>
      <c r="C28">
        <v>74</v>
      </c>
      <c r="D28" s="34">
        <v>74</v>
      </c>
      <c r="E28" s="34">
        <v>90</v>
      </c>
      <c r="F28" s="35">
        <f t="shared" si="0"/>
        <v>75.333333333333329</v>
      </c>
      <c r="G28" t="str">
        <f t="shared" si="1"/>
        <v>PS</v>
      </c>
    </row>
    <row r="29" spans="1:7" x14ac:dyDescent="0.25">
      <c r="A29" t="s">
        <v>102</v>
      </c>
      <c r="B29">
        <v>96</v>
      </c>
      <c r="C29">
        <v>100</v>
      </c>
      <c r="D29" s="34">
        <v>100</v>
      </c>
      <c r="E29" s="34">
        <v>95</v>
      </c>
      <c r="F29" s="35">
        <f t="shared" si="0"/>
        <v>98.666666666666671</v>
      </c>
      <c r="G29" t="str">
        <f t="shared" si="1"/>
        <v>PS</v>
      </c>
    </row>
    <row r="30" spans="1:7" x14ac:dyDescent="0.25">
      <c r="A30" t="s">
        <v>103</v>
      </c>
      <c r="B30">
        <v>74</v>
      </c>
      <c r="C30">
        <v>68</v>
      </c>
      <c r="D30" s="34">
        <v>64</v>
      </c>
      <c r="E30" s="34">
        <v>75</v>
      </c>
      <c r="F30" s="35">
        <f t="shared" si="0"/>
        <v>68.666666666666671</v>
      </c>
      <c r="G30" t="str">
        <f t="shared" si="1"/>
        <v>PS</v>
      </c>
    </row>
    <row r="31" spans="1:7" x14ac:dyDescent="0.25">
      <c r="D31" s="34"/>
      <c r="E31" s="34"/>
      <c r="F31" s="34"/>
      <c r="G31" s="34"/>
    </row>
    <row r="33" spans="6:7" x14ac:dyDescent="0.25">
      <c r="F33" s="36" t="s">
        <v>23</v>
      </c>
      <c r="G33" s="36">
        <f>COUNTIF(G8:G30,"PS")</f>
        <v>18</v>
      </c>
    </row>
    <row r="34" spans="6:7" x14ac:dyDescent="0.25">
      <c r="F34" s="36" t="s">
        <v>24</v>
      </c>
      <c r="G34" s="36">
        <f>COUNTIF(G8:G30,"FL")</f>
        <v>5</v>
      </c>
    </row>
  </sheetData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Multiple Choice Questions</vt:lpstr>
      <vt:lpstr>Question 2A</vt:lpstr>
      <vt:lpstr>Quenstion 2B</vt:lpstr>
      <vt:lpstr>grades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2017-05-19T06:19:32Z</dcterms:modified>
</cp:coreProperties>
</file>